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150" windowWidth="14985" windowHeight="1101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<sst xmlns="http://schemas.openxmlformats.org/spreadsheetml/2006/main" count="107" uniqueCount="58">
  <si>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</si>
  <si>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</si>
  <si>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</si>
  <si>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</si>
  <si>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</si>
  <si>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</si>
  <si>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</si>
  <si>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</si>
  <si>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</si>
  <si>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</si>
  <si>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</si>
  <si>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</si>
  <si>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</si>
  <si>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</si>
  <si>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</si>
  <si>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</si>
  <si>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</si>
  <si>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</si>
  <si>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</si>
  <si>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</si>
  <si>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</si>
  <si>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</si>
  <si>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</si>
  <si>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</si>
  <si>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</si>
  <si>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</si>
  <si>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</si>
  <si>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</si>
  <si>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</si>
  <si>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</si>
  <si>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</si>
  <si>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</si>
  <si>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</si>
  <si>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</si>
  <si>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</si>
  <si>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</si>
  <si>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 xml:space="preserve">Сумма,  тыс.  рублей 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</si>
  <si>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</si>
  <si>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>41 0 00 00000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</si>
  <si>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</si>
  <si>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</si>
  <si>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</si>
  <si>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 том числе за счет целевых средств от других бюджетов бюджетной системы Российской Федерации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</si>
  <si>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</si>
  <si>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2019-2024 годы</t>
  </si>
  <si>
    <t xml:space="preserve">2024 год-всего 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</si>
  <si>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2018-2026 годы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</si>
  <si>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2019-2024 годы</t>
  </si>
  <si>
    <t>Приложение 5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</si>
  <si>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2024 и 2025 годов</t>
  </si>
  <si>
    <t xml:space="preserve">2025 год-всего 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</si>
  <si>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</si>
  <si>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</si>
  <si>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2019-2027 годы</t>
  </si>
  <si>
    <t>к решению Собрания представителей сельского поселения Березняки от 07.12.2022  № 28-3 "О бюджете сельского поселения Березняки  муниципального района Кинель-Черкасский Самарской области на 2023 год и на плановый период 2024 и 2025 годов"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</si>
  <si>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</si>
  <si>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2017-2028 годы</t>
  </si>
  <si>
    <t>17) приложение 5 изложить в следующей редакции: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</si>
</sst>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1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b/>
      <sz val="13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173" fontId="5" fillId="0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173" fontId="5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 wrapText="1"/>
    </xf>
    <xf numFmtId="173" fontId="1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11" fillId="0" borderId="0" xfId="0" applyNumberFormat="1" applyFont="1" applyFill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173" fontId="11" fillId="0" borderId="0" xfId="0" applyNumberFormat="1" applyFont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9" fontId="11" fillId="0" borderId="0" xfId="0" applyNumberFormat="1" applyFont="1" applyFill="1" applyAlignment="1">
      <alignment horizontal="left" vertical="top"/>
    </xf>
    <xf numFmtId="173" fontId="4" fillId="0" borderId="0" xfId="0" applyNumberFormat="1" applyFont="1" applyFill="1" applyBorder="1" applyAlignment="1">
      <alignment horizontal="right" vertical="top"/>
    </xf>
    <xf numFmtId="173" fontId="11" fillId="0" borderId="0" xfId="0" applyNumberFormat="1" applyFont="1" applyFill="1" applyBorder="1" applyAlignment="1" applyProtection="1">
      <alignment horizontal="right" vertical="top"/>
      <protection locked="0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Alignment="1">
      <alignment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>
      <alignment horizontal="left" vertical="top" wrapText="1"/>
    </xf>
    <xf numFmtId="173" fontId="10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="80" zoomScaleNormal="80" zoomScaleSheetLayoutView="80" zoomScalePageLayoutView="0" workbookViewId="0" topLeftCell="A1">
      <selection activeCell="A2" sqref="A2"/>
    </sheetView>
  </sheetViews>
  <sheetFormatPr defaultColWidth="8.796875" defaultRowHeight="15"/>
  <cols>
    <col min="1" max="1" width="61.59765625" style="3" customWidth="1"/>
    <col min="2" max="2" width="14.3984375" style="3" customWidth="1"/>
    <col min="3" max="3" width="5.5" style="4" customWidth="1"/>
    <col min="4" max="4" width="10" style="3" customWidth="1"/>
    <col min="5" max="5" width="21.5" style="3" customWidth="1"/>
    <col min="6" max="6" width="10" style="3" customWidth="1"/>
    <col min="7" max="7" width="21.5" style="3" customWidth="1"/>
    <col min="8" max="16384" width="9" style="5" customWidth="1"/>
  </cols>
  <sheetData>
    <row r="1" ht="18.75">
      <c r="A1" s="55" t="s">
        <v>57</v>
      </c>
    </row>
    <row r="2" ht="16.5">
      <c r="G2" s="56" t="s">
        <v>48</v>
      </c>
    </row>
    <row r="3" spans="3:7" ht="87" customHeight="1">
      <c r="C3" s="19"/>
      <c r="D3" s="19"/>
      <c r="E3" s="59" t="s">
        <v>54</v>
      </c>
      <c r="F3" s="60"/>
      <c r="G3" s="60"/>
    </row>
    <row r="4" spans="1:7" s="13" customFormat="1" ht="62.25" customHeight="1">
      <c r="A4" s="64" t="s">
        <v>49</v>
      </c>
      <c r="B4" s="64"/>
      <c r="C4" s="64"/>
      <c r="D4" s="64"/>
      <c r="E4" s="64"/>
      <c r="F4" s="64"/>
      <c r="G4" s="64"/>
    </row>
    <row r="5" spans="1:7" s="6" customFormat="1" ht="18" customHeight="1">
      <c r="A5" s="58" t="s">
        <v>18</v>
      </c>
      <c r="B5" s="62" t="s">
        <v>0</v>
      </c>
      <c r="C5" s="65" t="s">
        <v>1</v>
      </c>
      <c r="D5" s="63" t="s">
        <v>36</v>
      </c>
      <c r="E5" s="63"/>
      <c r="F5" s="63"/>
      <c r="G5" s="63"/>
    </row>
    <row r="6" spans="1:7" s="6" customFormat="1" ht="14.25" customHeight="1">
      <c r="A6" s="58"/>
      <c r="B6" s="62"/>
      <c r="C6" s="61"/>
      <c r="D6" s="61" t="s">
        <v>45</v>
      </c>
      <c r="E6" s="57" t="s">
        <v>42</v>
      </c>
      <c r="F6" s="61" t="s">
        <v>50</v>
      </c>
      <c r="G6" s="57" t="s">
        <v>42</v>
      </c>
    </row>
    <row r="7" spans="1:7" s="6" customFormat="1" ht="105" customHeight="1">
      <c r="A7" s="58"/>
      <c r="B7" s="62"/>
      <c r="C7" s="61"/>
      <c r="D7" s="61"/>
      <c r="E7" s="57"/>
      <c r="F7" s="61"/>
      <c r="G7" s="57"/>
    </row>
    <row r="8" spans="1:7" s="6" customFormat="1" ht="71.25" customHeight="1">
      <c r="A8" s="21" t="s">
        <v>55</v>
      </c>
      <c r="B8" s="14" t="s">
        <v>31</v>
      </c>
      <c r="C8" s="14"/>
      <c r="D8" s="26">
        <f>D9+D10+D11+D12</f>
        <v>2257.3</v>
      </c>
      <c r="E8" s="26">
        <f>E9+E10+E11+E12</f>
        <v>120.3</v>
      </c>
      <c r="F8" s="26">
        <f>F9+F10+F11+F12</f>
        <v>2156.8999999999996</v>
      </c>
      <c r="G8" s="26">
        <f>G9+G10+G11+G12</f>
        <v>124.5</v>
      </c>
    </row>
    <row r="9" spans="1:7" s="6" customFormat="1" ht="36" customHeight="1">
      <c r="A9" s="2" t="s">
        <v>2</v>
      </c>
      <c r="B9" s="2" t="s">
        <v>31</v>
      </c>
      <c r="C9" s="28">
        <v>120</v>
      </c>
      <c r="D9" s="29">
        <v>1839.7</v>
      </c>
      <c r="E9" s="54">
        <v>120.3</v>
      </c>
      <c r="F9" s="29">
        <v>1843.9</v>
      </c>
      <c r="G9" s="27">
        <v>124.5</v>
      </c>
    </row>
    <row r="10" spans="1:7" s="6" customFormat="1" ht="43.5" customHeight="1">
      <c r="A10" s="2" t="s">
        <v>4</v>
      </c>
      <c r="B10" s="2" t="s">
        <v>31</v>
      </c>
      <c r="C10" s="28">
        <v>240</v>
      </c>
      <c r="D10" s="31">
        <v>226.1</v>
      </c>
      <c r="E10" s="30"/>
      <c r="F10" s="31">
        <v>225.6</v>
      </c>
      <c r="G10" s="27"/>
    </row>
    <row r="11" spans="1:7" s="6" customFormat="1" ht="21" customHeight="1">
      <c r="A11" s="18" t="s">
        <v>10</v>
      </c>
      <c r="B11" s="2" t="s">
        <v>31</v>
      </c>
      <c r="C11" s="28">
        <v>540</v>
      </c>
      <c r="D11" s="31">
        <v>183.3</v>
      </c>
      <c r="E11" s="30"/>
      <c r="F11" s="29">
        <v>79.2</v>
      </c>
      <c r="G11" s="27"/>
    </row>
    <row r="12" spans="1:7" s="6" customFormat="1" ht="18" customHeight="1">
      <c r="A12" s="2" t="s">
        <v>6</v>
      </c>
      <c r="B12" s="2" t="s">
        <v>31</v>
      </c>
      <c r="C12" s="28">
        <v>850</v>
      </c>
      <c r="D12" s="31">
        <v>8.2</v>
      </c>
      <c r="E12" s="30"/>
      <c r="F12" s="29">
        <v>8.2</v>
      </c>
      <c r="G12" s="32"/>
    </row>
    <row r="13" spans="1:7" s="6" customFormat="1" ht="69" customHeight="1" hidden="1">
      <c r="A13" s="14" t="s">
        <v>43</v>
      </c>
      <c r="B13" s="33" t="s">
        <v>32</v>
      </c>
      <c r="C13" s="28"/>
      <c r="D13" s="26">
        <f>D14</f>
        <v>0</v>
      </c>
      <c r="E13" s="26"/>
      <c r="F13" s="26">
        <f>F14</f>
        <v>0</v>
      </c>
      <c r="G13" s="27"/>
    </row>
    <row r="14" spans="1:7" s="6" customFormat="1" ht="52.5" customHeight="1" hidden="1">
      <c r="A14" s="2" t="s">
        <v>4</v>
      </c>
      <c r="B14" s="2" t="s">
        <v>32</v>
      </c>
      <c r="C14" s="28">
        <v>240</v>
      </c>
      <c r="D14" s="31">
        <v>0</v>
      </c>
      <c r="E14" s="31"/>
      <c r="F14" s="31">
        <v>0</v>
      </c>
      <c r="G14" s="32"/>
    </row>
    <row r="15" spans="1:7" s="6" customFormat="1" ht="73.5" customHeight="1">
      <c r="A15" s="22" t="s">
        <v>56</v>
      </c>
      <c r="B15" s="14" t="s">
        <v>33</v>
      </c>
      <c r="C15" s="16"/>
      <c r="D15" s="26">
        <f>D16+D17</f>
        <v>75.8</v>
      </c>
      <c r="E15" s="26"/>
      <c r="F15" s="26">
        <f>F16+F17</f>
        <v>75.8</v>
      </c>
      <c r="G15" s="27"/>
    </row>
    <row r="16" spans="1:7" s="6" customFormat="1" ht="43.5" customHeight="1" hidden="1">
      <c r="A16" s="2" t="s">
        <v>4</v>
      </c>
      <c r="B16" s="2" t="s">
        <v>33</v>
      </c>
      <c r="C16" s="28">
        <v>240</v>
      </c>
      <c r="D16" s="31">
        <v>0</v>
      </c>
      <c r="E16" s="31"/>
      <c r="F16" s="31">
        <v>0</v>
      </c>
      <c r="G16" s="34"/>
    </row>
    <row r="17" spans="1:7" s="6" customFormat="1" ht="21" customHeight="1">
      <c r="A17" s="18" t="s">
        <v>10</v>
      </c>
      <c r="B17" s="2" t="s">
        <v>33</v>
      </c>
      <c r="C17" s="28">
        <v>540</v>
      </c>
      <c r="D17" s="31">
        <v>75.8</v>
      </c>
      <c r="E17" s="30"/>
      <c r="F17" s="29">
        <v>75.8</v>
      </c>
      <c r="G17" s="27"/>
    </row>
    <row r="18" spans="1:7" s="6" customFormat="1" ht="95.25" customHeight="1" hidden="1">
      <c r="A18" s="14" t="s">
        <v>47</v>
      </c>
      <c r="B18" s="33" t="s">
        <v>21</v>
      </c>
      <c r="C18" s="35"/>
      <c r="D18" s="36">
        <f>D19</f>
        <v>0</v>
      </c>
      <c r="E18" s="37"/>
      <c r="F18" s="34">
        <f>F19</f>
        <v>0</v>
      </c>
      <c r="G18" s="32"/>
    </row>
    <row r="19" spans="1:7" s="6" customFormat="1" ht="38.25" customHeight="1" hidden="1">
      <c r="A19" s="2" t="s">
        <v>4</v>
      </c>
      <c r="B19" s="38" t="s">
        <v>21</v>
      </c>
      <c r="C19" s="35" t="s">
        <v>5</v>
      </c>
      <c r="D19" s="39"/>
      <c r="E19" s="20"/>
      <c r="F19" s="29"/>
      <c r="G19" s="27"/>
    </row>
    <row r="20" spans="1:7" s="6" customFormat="1" ht="91.5" customHeight="1" hidden="1">
      <c r="A20" s="14" t="s">
        <v>46</v>
      </c>
      <c r="B20" s="33" t="s">
        <v>38</v>
      </c>
      <c r="C20" s="35"/>
      <c r="D20" s="36">
        <f>D21</f>
        <v>0</v>
      </c>
      <c r="E20" s="36"/>
      <c r="F20" s="36">
        <f>F21</f>
        <v>0</v>
      </c>
      <c r="G20" s="27"/>
    </row>
    <row r="21" spans="1:7" s="6" customFormat="1" ht="38.25" customHeight="1" hidden="1">
      <c r="A21" s="2" t="s">
        <v>4</v>
      </c>
      <c r="B21" s="38" t="s">
        <v>38</v>
      </c>
      <c r="C21" s="35" t="s">
        <v>5</v>
      </c>
      <c r="D21" s="39">
        <v>0</v>
      </c>
      <c r="E21" s="20"/>
      <c r="F21" s="29">
        <v>0</v>
      </c>
      <c r="G21" s="27"/>
    </row>
    <row r="22" spans="1:7" s="6" customFormat="1" ht="73.5" customHeight="1" hidden="1">
      <c r="A22" s="14" t="s">
        <v>37</v>
      </c>
      <c r="B22" s="33" t="s">
        <v>22</v>
      </c>
      <c r="C22" s="35"/>
      <c r="D22" s="36">
        <f>D23</f>
        <v>0</v>
      </c>
      <c r="E22" s="20"/>
      <c r="F22" s="34">
        <f>F23</f>
        <v>0</v>
      </c>
      <c r="G22" s="34"/>
    </row>
    <row r="23" spans="1:7" s="6" customFormat="1" ht="53.25" customHeight="1" hidden="1">
      <c r="A23" s="2" t="s">
        <v>4</v>
      </c>
      <c r="B23" s="38" t="s">
        <v>22</v>
      </c>
      <c r="C23" s="35" t="s">
        <v>5</v>
      </c>
      <c r="D23" s="39">
        <v>0</v>
      </c>
      <c r="E23" s="20"/>
      <c r="F23" s="29">
        <v>0</v>
      </c>
      <c r="G23" s="27"/>
    </row>
    <row r="24" spans="1:7" s="6" customFormat="1" ht="81" customHeight="1" hidden="1">
      <c r="A24" s="14" t="s">
        <v>44</v>
      </c>
      <c r="B24" s="33" t="s">
        <v>23</v>
      </c>
      <c r="C24" s="40"/>
      <c r="D24" s="36">
        <f>D25+D26</f>
        <v>0</v>
      </c>
      <c r="E24" s="36"/>
      <c r="F24" s="36">
        <f>F25+F26</f>
        <v>0</v>
      </c>
      <c r="G24" s="36"/>
    </row>
    <row r="25" spans="1:7" s="6" customFormat="1" ht="43.5" customHeight="1" hidden="1">
      <c r="A25" s="2" t="s">
        <v>4</v>
      </c>
      <c r="B25" s="38" t="s">
        <v>23</v>
      </c>
      <c r="C25" s="35" t="s">
        <v>5</v>
      </c>
      <c r="D25" s="39"/>
      <c r="E25" s="39"/>
      <c r="F25" s="39"/>
      <c r="G25" s="39"/>
    </row>
    <row r="26" spans="1:7" s="6" customFormat="1" ht="69" customHeight="1" hidden="1">
      <c r="A26" s="2" t="s">
        <v>40</v>
      </c>
      <c r="B26" s="38" t="s">
        <v>23</v>
      </c>
      <c r="C26" s="35" t="s">
        <v>41</v>
      </c>
      <c r="D26" s="39"/>
      <c r="E26" s="39"/>
      <c r="F26" s="39"/>
      <c r="G26" s="39"/>
    </row>
    <row r="27" spans="1:7" s="6" customFormat="1" ht="62.25" customHeight="1">
      <c r="A27" s="14" t="s">
        <v>51</v>
      </c>
      <c r="B27" s="33" t="s">
        <v>24</v>
      </c>
      <c r="C27" s="40"/>
      <c r="D27" s="36">
        <f>D28</f>
        <v>2196.7</v>
      </c>
      <c r="E27" s="36"/>
      <c r="F27" s="36">
        <f>F28</f>
        <v>2312.6</v>
      </c>
      <c r="G27" s="27"/>
    </row>
    <row r="28" spans="1:7" s="6" customFormat="1" ht="36" customHeight="1">
      <c r="A28" s="2" t="s">
        <v>4</v>
      </c>
      <c r="B28" s="38" t="s">
        <v>24</v>
      </c>
      <c r="C28" s="35" t="s">
        <v>5</v>
      </c>
      <c r="D28" s="39">
        <v>2196.7</v>
      </c>
      <c r="E28" s="39"/>
      <c r="F28" s="29">
        <v>2312.6</v>
      </c>
      <c r="G28" s="27"/>
    </row>
    <row r="29" spans="1:7" s="6" customFormat="1" ht="66">
      <c r="A29" s="16" t="s">
        <v>52</v>
      </c>
      <c r="B29" s="33" t="s">
        <v>25</v>
      </c>
      <c r="C29" s="41"/>
      <c r="D29" s="36">
        <f>D30+D31</f>
        <v>94.5</v>
      </c>
      <c r="E29" s="36"/>
      <c r="F29" s="36">
        <f>F30+F31</f>
        <v>94.5</v>
      </c>
      <c r="G29" s="32"/>
    </row>
    <row r="30" spans="1:7" s="6" customFormat="1" ht="49.5" hidden="1">
      <c r="A30" s="2" t="s">
        <v>4</v>
      </c>
      <c r="B30" s="38" t="s">
        <v>25</v>
      </c>
      <c r="C30" s="42" t="s">
        <v>5</v>
      </c>
      <c r="D30" s="39"/>
      <c r="E30" s="39"/>
      <c r="F30" s="29"/>
      <c r="G30" s="27"/>
    </row>
    <row r="31" spans="1:7" s="6" customFormat="1" ht="16.5">
      <c r="A31" s="18" t="s">
        <v>10</v>
      </c>
      <c r="B31" s="38" t="s">
        <v>25</v>
      </c>
      <c r="C31" s="42" t="s">
        <v>11</v>
      </c>
      <c r="D31" s="39">
        <v>94.5</v>
      </c>
      <c r="E31" s="39"/>
      <c r="F31" s="29">
        <v>94.5</v>
      </c>
      <c r="G31" s="27"/>
    </row>
    <row r="32" spans="1:7" s="6" customFormat="1" ht="66" hidden="1">
      <c r="A32" s="16" t="s">
        <v>39</v>
      </c>
      <c r="B32" s="33" t="s">
        <v>26</v>
      </c>
      <c r="C32" s="40"/>
      <c r="D32" s="36">
        <f>D33</f>
        <v>0</v>
      </c>
      <c r="E32" s="36">
        <f>E33</f>
        <v>0</v>
      </c>
      <c r="F32" s="34">
        <f>F33</f>
        <v>0</v>
      </c>
      <c r="G32" s="32">
        <f>G33</f>
        <v>0</v>
      </c>
    </row>
    <row r="33" spans="1:7" ht="49.5" hidden="1">
      <c r="A33" s="2" t="s">
        <v>4</v>
      </c>
      <c r="B33" s="38" t="s">
        <v>26</v>
      </c>
      <c r="C33" s="35" t="s">
        <v>5</v>
      </c>
      <c r="D33" s="39"/>
      <c r="E33" s="39"/>
      <c r="F33" s="43"/>
      <c r="G33" s="43"/>
    </row>
    <row r="34" spans="1:7" ht="92.25" customHeight="1">
      <c r="A34" s="16" t="s">
        <v>53</v>
      </c>
      <c r="B34" s="33" t="s">
        <v>27</v>
      </c>
      <c r="C34" s="40"/>
      <c r="D34" s="36">
        <f>D35</f>
        <v>1718.2</v>
      </c>
      <c r="E34" s="36">
        <f>E35</f>
        <v>1308.3</v>
      </c>
      <c r="F34" s="44">
        <f>F35</f>
        <v>1804.8</v>
      </c>
      <c r="G34" s="44">
        <f>G35</f>
        <v>1329.9</v>
      </c>
    </row>
    <row r="35" spans="1:7" ht="19.5" customHeight="1">
      <c r="A35" s="2" t="s">
        <v>20</v>
      </c>
      <c r="B35" s="38" t="s">
        <v>27</v>
      </c>
      <c r="C35" s="45" t="s">
        <v>19</v>
      </c>
      <c r="D35" s="39">
        <v>1718.2</v>
      </c>
      <c r="E35" s="39">
        <v>1308.3</v>
      </c>
      <c r="F35" s="9">
        <v>1804.8</v>
      </c>
      <c r="G35" s="9">
        <v>1329.9</v>
      </c>
    </row>
    <row r="36" spans="1:7" ht="21.75" customHeight="1">
      <c r="A36" s="1" t="s">
        <v>12</v>
      </c>
      <c r="B36" s="33" t="s">
        <v>28</v>
      </c>
      <c r="C36" s="46"/>
      <c r="D36" s="36">
        <f>D37+D44+D42</f>
        <v>11.8</v>
      </c>
      <c r="E36" s="36"/>
      <c r="F36" s="36">
        <f>F37+F44+F42</f>
        <v>7</v>
      </c>
      <c r="G36" s="20"/>
    </row>
    <row r="37" spans="1:7" ht="69" customHeight="1">
      <c r="A37" s="2" t="s">
        <v>13</v>
      </c>
      <c r="B37" s="38" t="s">
        <v>29</v>
      </c>
      <c r="C37" s="35"/>
      <c r="D37" s="39">
        <f>D38+D39+D40+D41</f>
        <v>6</v>
      </c>
      <c r="E37" s="39"/>
      <c r="F37" s="9">
        <f>F41+F39</f>
        <v>7</v>
      </c>
      <c r="G37" s="20"/>
    </row>
    <row r="38" spans="1:7" ht="37.5" customHeight="1" hidden="1">
      <c r="A38" s="2" t="s">
        <v>2</v>
      </c>
      <c r="B38" s="38" t="s">
        <v>29</v>
      </c>
      <c r="C38" s="35" t="s">
        <v>3</v>
      </c>
      <c r="D38" s="39">
        <v>0</v>
      </c>
      <c r="E38" s="39">
        <v>0</v>
      </c>
      <c r="F38" s="9"/>
      <c r="G38" s="20"/>
    </row>
    <row r="39" spans="1:7" ht="38.25" customHeight="1" hidden="1">
      <c r="A39" s="2" t="s">
        <v>4</v>
      </c>
      <c r="B39" s="38" t="s">
        <v>29</v>
      </c>
      <c r="C39" s="35" t="s">
        <v>5</v>
      </c>
      <c r="D39" s="39"/>
      <c r="E39" s="39"/>
      <c r="F39" s="47"/>
      <c r="G39" s="20"/>
    </row>
    <row r="40" spans="1:7" ht="16.5" hidden="1">
      <c r="A40" s="2" t="s">
        <v>6</v>
      </c>
      <c r="B40" s="38" t="s">
        <v>29</v>
      </c>
      <c r="C40" s="35" t="s">
        <v>7</v>
      </c>
      <c r="D40" s="39"/>
      <c r="E40" s="39"/>
      <c r="F40" s="9"/>
      <c r="G40" s="20"/>
    </row>
    <row r="41" spans="1:7" ht="16.5">
      <c r="A41" s="2" t="s">
        <v>8</v>
      </c>
      <c r="B41" s="38" t="s">
        <v>29</v>
      </c>
      <c r="C41" s="35" t="s">
        <v>9</v>
      </c>
      <c r="D41" s="39">
        <v>6</v>
      </c>
      <c r="E41" s="39"/>
      <c r="F41" s="47">
        <v>7</v>
      </c>
      <c r="G41" s="20"/>
    </row>
    <row r="42" spans="1:7" ht="33" hidden="1">
      <c r="A42" s="2" t="s">
        <v>34</v>
      </c>
      <c r="B42" s="38" t="s">
        <v>35</v>
      </c>
      <c r="C42" s="35"/>
      <c r="D42" s="39">
        <f>D43</f>
        <v>0</v>
      </c>
      <c r="E42" s="39"/>
      <c r="F42" s="9">
        <f>F43</f>
        <v>0</v>
      </c>
      <c r="G42" s="20"/>
    </row>
    <row r="43" spans="1:7" ht="16.5" hidden="1">
      <c r="A43" s="2" t="s">
        <v>6</v>
      </c>
      <c r="B43" s="38" t="s">
        <v>35</v>
      </c>
      <c r="C43" s="35" t="s">
        <v>7</v>
      </c>
      <c r="D43" s="39">
        <v>0</v>
      </c>
      <c r="E43" s="39"/>
      <c r="F43" s="9">
        <v>0</v>
      </c>
      <c r="G43" s="20"/>
    </row>
    <row r="44" spans="1:7" ht="67.5" customHeight="1">
      <c r="A44" s="2" t="s">
        <v>14</v>
      </c>
      <c r="B44" s="38" t="s">
        <v>30</v>
      </c>
      <c r="C44" s="45"/>
      <c r="D44" s="39">
        <f>D45</f>
        <v>5.8</v>
      </c>
      <c r="E44" s="39"/>
      <c r="F44" s="39">
        <f>F45</f>
        <v>0</v>
      </c>
      <c r="G44" s="20"/>
    </row>
    <row r="45" spans="1:7" ht="16.5">
      <c r="A45" s="18" t="s">
        <v>10</v>
      </c>
      <c r="B45" s="38" t="s">
        <v>30</v>
      </c>
      <c r="C45" s="45" t="s">
        <v>11</v>
      </c>
      <c r="D45" s="20">
        <v>5.8</v>
      </c>
      <c r="E45" s="39"/>
      <c r="F45" s="9">
        <v>0</v>
      </c>
      <c r="G45" s="20"/>
    </row>
    <row r="46" spans="1:7" ht="16.5">
      <c r="A46" s="12" t="s">
        <v>15</v>
      </c>
      <c r="B46" s="12"/>
      <c r="C46" s="15"/>
      <c r="D46" s="48">
        <f>D8+E13+D15+D18+D22+D24+D27+D29+D32+D34+D36+D38+D20</f>
        <v>6354.3</v>
      </c>
      <c r="E46" s="48">
        <f>E8+F13+E15+E18+E22+E24+E27+E29+E32+E34+E36+E38+E20</f>
        <v>1428.6</v>
      </c>
      <c r="F46" s="48">
        <f>F8+G13+F15+F18+F22+F24+F27+F29+F32+F34+F36+F38+F20</f>
        <v>6451.599999999999</v>
      </c>
      <c r="G46" s="48">
        <f>G8+H13+G15+G18+G22+G24+G27+G29+G32+G34+G36+G38+G20</f>
        <v>1454.4</v>
      </c>
    </row>
    <row r="47" spans="1:7" ht="16.5">
      <c r="A47" s="53" t="s">
        <v>16</v>
      </c>
      <c r="B47" s="49"/>
      <c r="C47" s="50"/>
      <c r="D47" s="9">
        <v>126.4</v>
      </c>
      <c r="E47" s="9"/>
      <c r="F47" s="51">
        <v>263.1</v>
      </c>
      <c r="G47" s="51"/>
    </row>
    <row r="48" spans="1:7" ht="16.5">
      <c r="A48" s="1" t="s">
        <v>17</v>
      </c>
      <c r="B48" s="49"/>
      <c r="C48" s="50"/>
      <c r="D48" s="52">
        <f>D46+D47</f>
        <v>6480.7</v>
      </c>
      <c r="E48" s="52">
        <f>E46+E47</f>
        <v>1428.6</v>
      </c>
      <c r="F48" s="52">
        <f>F46+F47</f>
        <v>6714.7</v>
      </c>
      <c r="G48" s="52">
        <f>G46+G47</f>
        <v>1454.4</v>
      </c>
    </row>
    <row r="49" spans="1:7" ht="16.5">
      <c r="A49" s="2"/>
      <c r="B49" s="8"/>
      <c r="C49" s="10"/>
      <c r="D49" s="9"/>
      <c r="E49" s="20"/>
      <c r="F49" s="9"/>
      <c r="G49" s="20"/>
    </row>
    <row r="50" spans="1:7" ht="16.5" hidden="1">
      <c r="A50" s="11"/>
      <c r="B50" s="8"/>
      <c r="C50" s="7"/>
      <c r="D50" s="24">
        <f>D46-D36</f>
        <v>6342.5</v>
      </c>
      <c r="E50" s="24">
        <f>E46-E36</f>
        <v>1428.6</v>
      </c>
      <c r="F50" s="24">
        <f>F46-F36</f>
        <v>6444.599999999999</v>
      </c>
      <c r="G50" s="24">
        <f>G46-G36</f>
        <v>1454.4</v>
      </c>
    </row>
    <row r="51" spans="1:7" ht="16.5" hidden="1">
      <c r="A51" s="12"/>
      <c r="B51" s="12"/>
      <c r="C51" s="15"/>
      <c r="D51" s="25"/>
      <c r="E51" s="20"/>
      <c r="F51" s="25"/>
      <c r="G51" s="20"/>
    </row>
    <row r="52" spans="1:7" ht="16.5" hidden="1">
      <c r="A52" s="11"/>
      <c r="B52" s="11"/>
      <c r="C52" s="10"/>
      <c r="D52" s="24"/>
      <c r="E52" s="20"/>
      <c r="F52" s="24"/>
      <c r="G52" s="20"/>
    </row>
    <row r="53" spans="1:7" ht="16.5" hidden="1">
      <c r="A53" s="23"/>
      <c r="B53" s="23"/>
      <c r="C53" s="17"/>
      <c r="D53" s="20">
        <f>D50/D48*100</f>
        <v>97.86751431172559</v>
      </c>
      <c r="E53" s="20">
        <f>E50/E48*100</f>
        <v>100</v>
      </c>
      <c r="F53" s="20">
        <f>F50/F48*100</f>
        <v>95.9774822404575</v>
      </c>
      <c r="G53" s="20"/>
    </row>
    <row r="54" spans="1:7" ht="16.5" hidden="1">
      <c r="A54" s="23"/>
      <c r="B54" s="23"/>
      <c r="C54" s="17"/>
      <c r="D54" s="20"/>
      <c r="E54" s="20"/>
      <c r="F54" s="20"/>
      <c r="G54" s="20"/>
    </row>
    <row r="55" spans="1:7" ht="16.5">
      <c r="A55" s="23"/>
      <c r="B55" s="23"/>
      <c r="C55" s="17"/>
      <c r="D55" s="20"/>
      <c r="E55" s="20"/>
      <c r="F55" s="20"/>
      <c r="G55" s="20"/>
    </row>
    <row r="56" spans="1:7" ht="16.5">
      <c r="A56" s="23"/>
      <c r="B56" s="23"/>
      <c r="C56" s="17"/>
      <c r="D56" s="20"/>
      <c r="E56" s="20"/>
      <c r="F56" s="20"/>
      <c r="G56" s="20"/>
    </row>
    <row r="57" spans="1:7" ht="16.5">
      <c r="A57" s="23"/>
      <c r="B57" s="23"/>
      <c r="C57" s="17"/>
      <c r="D57" s="20"/>
      <c r="E57" s="20"/>
      <c r="F57" s="20"/>
      <c r="G57" s="20"/>
    </row>
    <row r="58" spans="1:7" ht="16.5">
      <c r="A58" s="23"/>
      <c r="B58" s="23"/>
      <c r="C58" s="17"/>
      <c r="D58" s="20"/>
      <c r="E58" s="20"/>
      <c r="F58" s="20"/>
      <c r="G58" s="20"/>
    </row>
    <row r="59" spans="1:7" ht="16.5">
      <c r="A59" s="23"/>
      <c r="B59" s="23"/>
      <c r="C59" s="17"/>
      <c r="D59" s="20"/>
      <c r="E59" s="20"/>
      <c r="F59" s="20"/>
      <c r="G59" s="20"/>
    </row>
    <row r="60" spans="1:7" ht="16.5">
      <c r="A60" s="23"/>
      <c r="B60" s="23"/>
      <c r="C60" s="17"/>
      <c r="D60" s="20"/>
      <c r="E60" s="20"/>
      <c r="F60" s="20"/>
      <c r="G60" s="20"/>
    </row>
    <row r="61" spans="1:7" ht="16.5">
      <c r="A61" s="23"/>
      <c r="B61" s="23"/>
      <c r="C61" s="17"/>
      <c r="D61" s="20"/>
      <c r="E61" s="20"/>
      <c r="F61" s="20"/>
      <c r="G61" s="20"/>
    </row>
    <row r="62" spans="1:7" ht="16.5">
      <c r="A62" s="23"/>
      <c r="B62" s="23"/>
      <c r="C62" s="17"/>
      <c r="D62" s="23"/>
      <c r="E62" s="23"/>
      <c r="F62" s="23"/>
      <c r="G62" s="23"/>
    </row>
    <row r="63" spans="1:7" ht="16.5">
      <c r="A63" s="23"/>
      <c r="B63" s="23"/>
      <c r="C63" s="17"/>
      <c r="D63" s="23"/>
      <c r="E63" s="23"/>
      <c r="F63" s="23"/>
      <c r="G63" s="23"/>
    </row>
    <row r="64" spans="1:7" ht="16.5">
      <c r="A64" s="23"/>
      <c r="B64" s="23"/>
      <c r="C64" s="17"/>
      <c r="D64" s="23"/>
      <c r="E64" s="23"/>
      <c r="F64" s="23"/>
      <c r="G64" s="23"/>
    </row>
  </sheetData>
  <sheetProtection/>
  <mergeCells count="10">
    <mergeCell ref="E6:E7"/>
    <mergeCell ref="A5:A7"/>
    <mergeCell ref="E3:G3"/>
    <mergeCell ref="D6:D7"/>
    <mergeCell ref="B5:B7"/>
    <mergeCell ref="D5:G5"/>
    <mergeCell ref="A4:G4"/>
    <mergeCell ref="C5:C7"/>
    <mergeCell ref="F6:F7"/>
    <mergeCell ref="G6:G7"/>
  </mergeCells>
  <printOptions horizontalCentered="1"/>
  <pageMargins left="0.3937007874015748" right="0.3937007874015748" top="0.3937007874015748" bottom="0.1968503937007874" header="0" footer="0.2362204724409449"/>
  <pageSetup fitToHeight="3" fitToWidth="1" horizontalDpi="600" verticalDpi="600" orientation="landscape" paperSize="9" scale="9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2022-12-06T05:07:14Z</cp:lastPrinted>
  <dcterms:created xsi:type="dcterms:W3CDTF">2006-05-17T06:20:53Z</dcterms:created>
  <dcterms:modified xsi:type="dcterms:W3CDTF">2023-11-30T09:54:50Z</dcterms:modified>
  <cp:category/>
  <cp:version/>
  <cp:contentType/>
  <cp:contentStatus/>
  <cp:revision>1</cp:revision>
</cp:coreProperties>
</file>