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720" windowWidth="15480" windowHeight="7470" tabRatio="857" activeTab="0"/>
  </bookViews>
  <sheets>
    <sheet name="ПРОЕКТ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<sst xmlns="http://schemas.openxmlformats.org/spreadsheetml/2006/main" count="101" uniqueCount="55">
  <si>
    <t>ЦСР</t>
  </si>
  <si>
    <t>ВР</t>
  </si>
  <si>
    <t xml:space="preserve">Сумма,  тыс.  рублей </t>
  </si>
  <si>
    <t>изменения (+, -)</t>
  </si>
  <si>
    <t xml:space="preserve">всего </t>
  </si>
  <si>
    <t>в том числе за счёт целевых средств из других бюджетов бюджетной системы РФ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</si>
  <si>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</si>
  <si>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</si>
  <si>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</si>
  <si>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</si>
  <si>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</si>
  <si>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</si>
  <si>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</si>
  <si>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</si>
  <si>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</si>
  <si>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</si>
  <si>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</si>
  <si>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</si>
  <si>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</si>
  <si>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</si>
  <si>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</si>
  <si>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</si>
  <si>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</si>
  <si>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</si>
  <si>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</si>
  <si>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</si>
  <si>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</si>
  <si>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</si>
  <si>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</si>
  <si>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</si>
  <si>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</si>
  <si>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</si>
  <si>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</si>
  <si>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</si>
  <si>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</si>
  <si>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</si>
  <si>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</si>
  <si>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</si>
  <si>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</si>
  <si>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2017-2022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</si>
  <si>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2017-2022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</si>
  <si>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2017-2022 годы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</si>
  <si>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</si>
  <si>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r>
      <t xml:space="preserve">Муниципальная программа </t>
    </r>
    <r>
      <rPr>
        <b/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2018 - 2023 годы</t>
    </r>
  </si>
  <si>
    <t>41 0 00 00000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</si>
  <si>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2019 год</t>
  </si>
  <si>
    <t>Муниципальная программа «Первичные меры пожарной безопасности и защита населения и территорий населенных пунктов сельского поселения Березняки муниципального района Кинель-Черкасский Самарской области от чрезвычайных ситуаций» на 2019– 2024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</si>
  <si>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 –2024 годы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</si>
  <si>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</si>
  <si>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2019–2024 годы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</si>
  <si>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2019-2024 годы
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</si>
  <si>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</si>
  <si>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2019-2024 годы</t>
  </si>
  <si>
    <t xml:space="preserve">Приложение 5                                                                                                    к решению Собрания представителей сельского поселения Березняки "О бюджете сельского поселения Березняки  муниципального района Кинель-Черкасский Самарской области на 2019 год и на плановый период 2020 и 2021 годов"  </t>
  </si>
  <si>
    <t>6) приложение 5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</si>
</sst>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 wrapText="1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172" fontId="6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="70" zoomScaleNormal="82" zoomScaleSheetLayoutView="70" zoomScalePageLayoutView="0" workbookViewId="0" topLeftCell="A1">
      <selection activeCell="B2" sqref="B2"/>
    </sheetView>
  </sheetViews>
  <sheetFormatPr defaultColWidth="8.796875" defaultRowHeight="15"/>
  <cols>
    <col min="1" max="1" width="2.5" style="0" customWidth="1"/>
    <col min="2" max="2" width="66" style="1" customWidth="1"/>
    <col min="3" max="3" width="14.59765625" style="1" customWidth="1"/>
    <col min="4" max="4" width="4.69921875" style="2" customWidth="1"/>
    <col min="5" max="5" width="12.8984375" style="1" hidden="1" customWidth="1"/>
    <col min="6" max="6" width="16.59765625" style="1" customWidth="1"/>
    <col min="7" max="7" width="21" style="1" customWidth="1"/>
  </cols>
  <sheetData>
    <row r="1" spans="1:2" ht="16.5">
      <c r="A1" s="37"/>
      <c r="B1" s="1" t="s">
        <v>54</v>
      </c>
    </row>
    <row r="2" spans="3:7" ht="81" customHeight="1">
      <c r="C2" s="38" t="s">
        <v>53</v>
      </c>
      <c r="D2" s="39"/>
      <c r="E2" s="39"/>
      <c r="F2" s="39"/>
      <c r="G2" s="39"/>
    </row>
    <row r="3" spans="2:7" s="3" customFormat="1" ht="57.75" customHeight="1">
      <c r="B3" s="45" t="s">
        <v>45</v>
      </c>
      <c r="C3" s="46"/>
      <c r="D3" s="46"/>
      <c r="E3" s="46"/>
      <c r="F3" s="46"/>
      <c r="G3" s="46"/>
    </row>
    <row r="4" spans="2:7" s="3" customFormat="1" ht="18" customHeight="1">
      <c r="B4" s="47" t="s">
        <v>20</v>
      </c>
      <c r="C4" s="40" t="s">
        <v>0</v>
      </c>
      <c r="D4" s="41" t="s">
        <v>1</v>
      </c>
      <c r="E4" s="42" t="s">
        <v>2</v>
      </c>
      <c r="F4" s="42"/>
      <c r="G4" s="42"/>
    </row>
    <row r="5" spans="2:7" s="3" customFormat="1" ht="14.25" customHeight="1">
      <c r="B5" s="47"/>
      <c r="C5" s="40"/>
      <c r="D5" s="40"/>
      <c r="E5" s="40" t="s">
        <v>3</v>
      </c>
      <c r="F5" s="40" t="s">
        <v>4</v>
      </c>
      <c r="G5" s="43" t="s">
        <v>5</v>
      </c>
    </row>
    <row r="6" spans="2:7" s="3" customFormat="1" ht="69.75" customHeight="1">
      <c r="B6" s="47"/>
      <c r="C6" s="40"/>
      <c r="D6" s="40"/>
      <c r="E6" s="40"/>
      <c r="F6" s="40"/>
      <c r="G6" s="44"/>
    </row>
    <row r="7" spans="2:7" s="18" customFormat="1" ht="64.5" customHeight="1">
      <c r="B7" s="29" t="s">
        <v>39</v>
      </c>
      <c r="C7" s="14" t="s">
        <v>34</v>
      </c>
      <c r="D7" s="14"/>
      <c r="E7" s="14"/>
      <c r="F7" s="22">
        <f>F8+F9+F10+F11</f>
        <v>1803.9</v>
      </c>
      <c r="G7" s="23">
        <f>G8</f>
        <v>82.3</v>
      </c>
    </row>
    <row r="8" spans="2:7" ht="35.25" customHeight="1">
      <c r="B8" s="5" t="s">
        <v>7</v>
      </c>
      <c r="C8" s="5" t="s">
        <v>34</v>
      </c>
      <c r="D8" s="5">
        <v>120</v>
      </c>
      <c r="E8" s="9" t="s">
        <v>34</v>
      </c>
      <c r="F8" s="24">
        <f>1368.3+G8</f>
        <v>1450.6</v>
      </c>
      <c r="G8" s="35">
        <v>82.3</v>
      </c>
    </row>
    <row r="9" spans="2:7" ht="39" customHeight="1">
      <c r="B9" s="5" t="s">
        <v>9</v>
      </c>
      <c r="C9" s="5" t="s">
        <v>34</v>
      </c>
      <c r="D9" s="5">
        <v>240</v>
      </c>
      <c r="E9" s="14"/>
      <c r="F9" s="25">
        <v>153.7</v>
      </c>
      <c r="G9" s="23"/>
    </row>
    <row r="10" spans="2:7" ht="20.25" customHeight="1">
      <c r="B10" s="6" t="s">
        <v>15</v>
      </c>
      <c r="C10" s="5" t="s">
        <v>34</v>
      </c>
      <c r="D10" s="5">
        <v>540</v>
      </c>
      <c r="E10" s="14"/>
      <c r="F10" s="5">
        <v>183.2</v>
      </c>
      <c r="G10" s="23"/>
    </row>
    <row r="11" spans="2:7" s="18" customFormat="1" ht="21" customHeight="1">
      <c r="B11" s="5" t="s">
        <v>10</v>
      </c>
      <c r="C11" s="5" t="s">
        <v>34</v>
      </c>
      <c r="D11" s="5">
        <v>850</v>
      </c>
      <c r="E11" s="14"/>
      <c r="F11" s="25">
        <v>16.4</v>
      </c>
      <c r="G11" s="35"/>
    </row>
    <row r="12" spans="2:7" ht="69" customHeight="1">
      <c r="B12" s="14" t="s">
        <v>40</v>
      </c>
      <c r="C12" s="15" t="s">
        <v>35</v>
      </c>
      <c r="D12" s="5"/>
      <c r="E12" s="14"/>
      <c r="F12" s="22">
        <f>F13</f>
        <v>45</v>
      </c>
      <c r="G12" s="22"/>
    </row>
    <row r="13" spans="2:7" s="18" customFormat="1" ht="36" customHeight="1">
      <c r="B13" s="5" t="s">
        <v>9</v>
      </c>
      <c r="C13" s="5" t="s">
        <v>35</v>
      </c>
      <c r="D13" s="5">
        <v>240</v>
      </c>
      <c r="E13" s="14"/>
      <c r="F13" s="25">
        <v>45</v>
      </c>
      <c r="G13" s="25"/>
    </row>
    <row r="14" spans="2:7" ht="67.5" customHeight="1">
      <c r="B14" s="30" t="s">
        <v>41</v>
      </c>
      <c r="C14" s="14" t="s">
        <v>36</v>
      </c>
      <c r="D14" s="14"/>
      <c r="E14" s="14"/>
      <c r="F14" s="22">
        <f>F15+F16</f>
        <v>137.6</v>
      </c>
      <c r="G14" s="22"/>
    </row>
    <row r="15" spans="2:7" s="18" customFormat="1" ht="36" customHeight="1">
      <c r="B15" s="5" t="s">
        <v>9</v>
      </c>
      <c r="C15" s="5" t="s">
        <v>36</v>
      </c>
      <c r="D15" s="5">
        <v>240</v>
      </c>
      <c r="E15" s="14"/>
      <c r="F15" s="25">
        <v>61.8</v>
      </c>
      <c r="G15" s="25"/>
    </row>
    <row r="16" spans="2:7" s="18" customFormat="1" ht="18" customHeight="1">
      <c r="B16" s="6" t="s">
        <v>15</v>
      </c>
      <c r="C16" s="5" t="s">
        <v>36</v>
      </c>
      <c r="D16" s="5">
        <v>540</v>
      </c>
      <c r="E16" s="14"/>
      <c r="F16" s="5">
        <v>75.8</v>
      </c>
      <c r="G16" s="23"/>
    </row>
    <row r="17" spans="2:7" s="18" customFormat="1" ht="83.25" customHeight="1">
      <c r="B17" s="14" t="s">
        <v>46</v>
      </c>
      <c r="C17" s="15" t="s">
        <v>24</v>
      </c>
      <c r="D17" s="10"/>
      <c r="E17" s="17"/>
      <c r="F17" s="17">
        <f>F18</f>
        <v>15</v>
      </c>
      <c r="G17" s="19"/>
    </row>
    <row r="18" spans="2:7" ht="33.75" customHeight="1">
      <c r="B18" s="5" t="s">
        <v>9</v>
      </c>
      <c r="C18" s="9" t="s">
        <v>24</v>
      </c>
      <c r="D18" s="10" t="s">
        <v>8</v>
      </c>
      <c r="E18" s="11"/>
      <c r="F18" s="11">
        <v>15</v>
      </c>
      <c r="G18" s="7"/>
    </row>
    <row r="19" spans="2:7" ht="83.25" customHeight="1">
      <c r="B19" s="36" t="s">
        <v>43</v>
      </c>
      <c r="C19" s="15" t="s">
        <v>44</v>
      </c>
      <c r="D19" s="10"/>
      <c r="E19" s="11"/>
      <c r="F19" s="17">
        <f>F20</f>
        <v>1</v>
      </c>
      <c r="G19" s="19"/>
    </row>
    <row r="20" spans="2:7" ht="33.75" customHeight="1">
      <c r="B20" s="5" t="s">
        <v>9</v>
      </c>
      <c r="C20" s="9" t="s">
        <v>44</v>
      </c>
      <c r="D20" s="10" t="s">
        <v>8</v>
      </c>
      <c r="E20" s="11"/>
      <c r="F20" s="11">
        <v>1</v>
      </c>
      <c r="G20" s="7"/>
    </row>
    <row r="21" spans="2:7" s="18" customFormat="1" ht="68.25" customHeight="1">
      <c r="B21" s="14" t="s">
        <v>52</v>
      </c>
      <c r="C21" s="15" t="s">
        <v>25</v>
      </c>
      <c r="D21" s="10"/>
      <c r="E21" s="11"/>
      <c r="F21" s="17">
        <f>F22</f>
        <v>1</v>
      </c>
      <c r="G21" s="7"/>
    </row>
    <row r="22" spans="2:7" s="18" customFormat="1" ht="36" customHeight="1">
      <c r="B22" s="5" t="s">
        <v>9</v>
      </c>
      <c r="C22" s="9" t="s">
        <v>25</v>
      </c>
      <c r="D22" s="10" t="s">
        <v>8</v>
      </c>
      <c r="E22" s="11"/>
      <c r="F22" s="11">
        <v>1</v>
      </c>
      <c r="G22" s="7"/>
    </row>
    <row r="23" spans="2:7" s="18" customFormat="1" ht="66.75" customHeight="1">
      <c r="B23" s="14" t="s">
        <v>47</v>
      </c>
      <c r="C23" s="15" t="s">
        <v>26</v>
      </c>
      <c r="D23" s="16"/>
      <c r="E23" s="17">
        <v>174</v>
      </c>
      <c r="F23" s="17">
        <f>F24</f>
        <v>77</v>
      </c>
      <c r="G23" s="19">
        <f>G24</f>
        <v>77</v>
      </c>
    </row>
    <row r="24" spans="2:7" ht="54" customHeight="1">
      <c r="B24" s="5" t="s">
        <v>23</v>
      </c>
      <c r="C24" s="9" t="s">
        <v>26</v>
      </c>
      <c r="D24" s="10" t="s">
        <v>14</v>
      </c>
      <c r="E24" s="11">
        <v>174</v>
      </c>
      <c r="F24" s="11">
        <v>77</v>
      </c>
      <c r="G24" s="7">
        <v>77</v>
      </c>
    </row>
    <row r="25" spans="2:7" ht="55.5" customHeight="1">
      <c r="B25" s="14" t="s">
        <v>48</v>
      </c>
      <c r="C25" s="15" t="s">
        <v>27</v>
      </c>
      <c r="D25" s="16"/>
      <c r="E25" s="17"/>
      <c r="F25" s="17">
        <f>F26</f>
        <v>1645.5</v>
      </c>
      <c r="G25" s="17"/>
    </row>
    <row r="26" spans="2:7" ht="37.5" customHeight="1">
      <c r="B26" s="5" t="s">
        <v>9</v>
      </c>
      <c r="C26" s="9" t="s">
        <v>27</v>
      </c>
      <c r="D26" s="10" t="s">
        <v>8</v>
      </c>
      <c r="E26" s="11"/>
      <c r="F26" s="11">
        <v>1645.5</v>
      </c>
      <c r="G26" s="11"/>
    </row>
    <row r="27" spans="2:7" ht="57" customHeight="1">
      <c r="B27" s="20" t="s">
        <v>49</v>
      </c>
      <c r="C27" s="15" t="s">
        <v>28</v>
      </c>
      <c r="D27" s="26"/>
      <c r="E27" s="17"/>
      <c r="F27" s="17">
        <f>F28+F29</f>
        <v>324.7</v>
      </c>
      <c r="G27" s="17">
        <f>G28</f>
        <v>100</v>
      </c>
    </row>
    <row r="28" spans="2:7" ht="36" customHeight="1">
      <c r="B28" s="5" t="s">
        <v>9</v>
      </c>
      <c r="C28" s="9" t="s">
        <v>28</v>
      </c>
      <c r="D28" s="12" t="s">
        <v>8</v>
      </c>
      <c r="E28" s="11"/>
      <c r="F28" s="11">
        <v>215.2</v>
      </c>
      <c r="G28" s="11">
        <v>100</v>
      </c>
    </row>
    <row r="29" spans="2:7" ht="20.25" customHeight="1">
      <c r="B29" s="6" t="s">
        <v>15</v>
      </c>
      <c r="C29" s="9" t="s">
        <v>28</v>
      </c>
      <c r="D29" s="12" t="s">
        <v>16</v>
      </c>
      <c r="E29" s="11"/>
      <c r="F29" s="11">
        <v>109.5</v>
      </c>
      <c r="G29" s="11"/>
    </row>
    <row r="30" spans="2:7" ht="54.75" customHeight="1">
      <c r="B30" s="20" t="s">
        <v>50</v>
      </c>
      <c r="C30" s="15" t="s">
        <v>29</v>
      </c>
      <c r="D30" s="16"/>
      <c r="E30" s="17">
        <v>257.9</v>
      </c>
      <c r="F30" s="17">
        <f>F31</f>
        <v>1455.8</v>
      </c>
      <c r="G30" s="17">
        <f>G31</f>
        <v>839.6</v>
      </c>
    </row>
    <row r="31" spans="2:7" ht="33.75" customHeight="1">
      <c r="B31" s="5" t="s">
        <v>9</v>
      </c>
      <c r="C31" s="9" t="s">
        <v>29</v>
      </c>
      <c r="D31" s="10" t="s">
        <v>8</v>
      </c>
      <c r="E31" s="11">
        <v>257.9</v>
      </c>
      <c r="F31" s="11">
        <v>1455.8</v>
      </c>
      <c r="G31" s="11">
        <f>839.6</f>
        <v>839.6</v>
      </c>
    </row>
    <row r="32" spans="2:7" ht="68.25" customHeight="1">
      <c r="B32" s="20" t="s">
        <v>51</v>
      </c>
      <c r="C32" s="15" t="s">
        <v>30</v>
      </c>
      <c r="D32" s="16"/>
      <c r="E32" s="17">
        <v>767.3</v>
      </c>
      <c r="F32" s="17">
        <f>F33</f>
        <v>2489.1</v>
      </c>
      <c r="G32" s="17">
        <f>G33</f>
        <v>2489.1</v>
      </c>
    </row>
    <row r="33" spans="2:7" ht="21" customHeight="1">
      <c r="B33" s="5" t="s">
        <v>22</v>
      </c>
      <c r="C33" s="9" t="s">
        <v>30</v>
      </c>
      <c r="D33" s="13" t="s">
        <v>21</v>
      </c>
      <c r="E33" s="7">
        <v>767.3</v>
      </c>
      <c r="F33" s="11">
        <v>2489.1</v>
      </c>
      <c r="G33" s="11">
        <v>2489.1</v>
      </c>
    </row>
    <row r="34" spans="2:7" ht="18.75" customHeight="1">
      <c r="B34" s="21" t="s">
        <v>17</v>
      </c>
      <c r="C34" s="15" t="s">
        <v>31</v>
      </c>
      <c r="D34" s="27"/>
      <c r="E34" s="17"/>
      <c r="F34" s="17">
        <f>F35+F42+F40</f>
        <v>9.9</v>
      </c>
      <c r="G34" s="17"/>
    </row>
    <row r="35" spans="2:7" ht="69" customHeight="1">
      <c r="B35" s="5" t="s">
        <v>18</v>
      </c>
      <c r="C35" s="9" t="s">
        <v>32</v>
      </c>
      <c r="D35" s="10"/>
      <c r="E35" s="11">
        <f>SUM(E36)</f>
        <v>396.9</v>
      </c>
      <c r="F35" s="11">
        <f>F36+F37+F38+F39</f>
        <v>5</v>
      </c>
      <c r="G35" s="11"/>
    </row>
    <row r="36" spans="2:7" ht="49.5" hidden="1">
      <c r="B36" s="5" t="s">
        <v>7</v>
      </c>
      <c r="C36" s="9" t="s">
        <v>32</v>
      </c>
      <c r="D36" s="10" t="s">
        <v>6</v>
      </c>
      <c r="E36" s="11">
        <v>396.9</v>
      </c>
      <c r="F36" s="11">
        <v>0</v>
      </c>
      <c r="G36" s="11">
        <v>0</v>
      </c>
    </row>
    <row r="37" spans="2:7" ht="49.5" hidden="1">
      <c r="B37" s="5" t="s">
        <v>9</v>
      </c>
      <c r="C37" s="9" t="s">
        <v>32</v>
      </c>
      <c r="D37" s="10" t="s">
        <v>8</v>
      </c>
      <c r="E37" s="11"/>
      <c r="F37" s="11">
        <v>0</v>
      </c>
      <c r="G37" s="11">
        <v>0</v>
      </c>
    </row>
    <row r="38" spans="2:7" ht="16.5" hidden="1">
      <c r="B38" s="5" t="s">
        <v>10</v>
      </c>
      <c r="C38" s="9" t="s">
        <v>32</v>
      </c>
      <c r="D38" s="10" t="s">
        <v>11</v>
      </c>
      <c r="E38" s="11"/>
      <c r="F38" s="11">
        <v>0</v>
      </c>
      <c r="G38" s="11"/>
    </row>
    <row r="39" spans="2:7" ht="21" customHeight="1">
      <c r="B39" s="5" t="s">
        <v>13</v>
      </c>
      <c r="C39" s="9" t="s">
        <v>32</v>
      </c>
      <c r="D39" s="10" t="s">
        <v>12</v>
      </c>
      <c r="E39" s="11"/>
      <c r="F39" s="11">
        <v>5</v>
      </c>
      <c r="G39" s="11"/>
    </row>
    <row r="40" spans="2:7" ht="20.25" customHeight="1" hidden="1">
      <c r="B40" s="5" t="s">
        <v>37</v>
      </c>
      <c r="C40" s="9" t="s">
        <v>38</v>
      </c>
      <c r="D40" s="10"/>
      <c r="E40" s="11"/>
      <c r="F40" s="11">
        <f>F41</f>
        <v>0</v>
      </c>
      <c r="G40" s="11"/>
    </row>
    <row r="41" spans="2:7" ht="30.75" customHeight="1" hidden="1">
      <c r="B41" s="5" t="s">
        <v>10</v>
      </c>
      <c r="C41" s="9" t="s">
        <v>38</v>
      </c>
      <c r="D41" s="10" t="s">
        <v>11</v>
      </c>
      <c r="E41" s="11"/>
      <c r="F41" s="11">
        <v>0</v>
      </c>
      <c r="G41" s="11"/>
    </row>
    <row r="42" spans="2:7" ht="55.5" customHeight="1">
      <c r="B42" s="5" t="s">
        <v>42</v>
      </c>
      <c r="C42" s="9" t="s">
        <v>33</v>
      </c>
      <c r="D42" s="13"/>
      <c r="E42" s="11">
        <f>SUM(E43)</f>
        <v>194.5</v>
      </c>
      <c r="F42" s="11">
        <f>SUM(F43)</f>
        <v>4.9</v>
      </c>
      <c r="G42" s="11"/>
    </row>
    <row r="43" spans="2:7" ht="16.5">
      <c r="B43" s="6" t="s">
        <v>15</v>
      </c>
      <c r="C43" s="9" t="s">
        <v>33</v>
      </c>
      <c r="D43" s="13" t="s">
        <v>16</v>
      </c>
      <c r="E43" s="31">
        <v>194.5</v>
      </c>
      <c r="F43" s="7">
        <v>4.9</v>
      </c>
      <c r="G43" s="11"/>
    </row>
    <row r="44" spans="2:7" ht="16.5">
      <c r="B44" s="8" t="s">
        <v>19</v>
      </c>
      <c r="C44" s="8"/>
      <c r="D44" s="16"/>
      <c r="E44" s="28" t="e">
        <f>SUM(#REF!+#REF!+#REF!+#REF!+#REF!+#REF!+#REF!+#REF!+#REF!+#REF!+#REF!+#REF!+#REF!+#REF!+#REF!)</f>
        <v>#REF!</v>
      </c>
      <c r="F44" s="28">
        <f>F7+F12+F14+F17+F21+F23+F25+F27+F30+F32+F34+F19</f>
        <v>8005.5</v>
      </c>
      <c r="G44" s="28">
        <f>G7+G12+G14+G17+G21+G23+G25+G27+G30+G32+G34+G19</f>
        <v>3588</v>
      </c>
    </row>
    <row r="45" spans="2:7" ht="18.75">
      <c r="B45" s="32"/>
      <c r="C45" s="32"/>
      <c r="D45" s="33"/>
      <c r="E45" s="32"/>
      <c r="F45" s="32"/>
      <c r="G45" s="34"/>
    </row>
    <row r="46" spans="2:7" ht="18.75">
      <c r="B46" s="32"/>
      <c r="C46" s="32"/>
      <c r="D46" s="33"/>
      <c r="E46" s="32"/>
      <c r="F46" s="32"/>
      <c r="G46" s="34"/>
    </row>
    <row r="47" spans="2:7" ht="18.75">
      <c r="B47" s="32"/>
      <c r="C47" s="32"/>
      <c r="D47" s="33"/>
      <c r="E47" s="32"/>
      <c r="F47" s="32"/>
      <c r="G47" s="34"/>
    </row>
    <row r="48" spans="2:7" ht="18.75">
      <c r="B48" s="32"/>
      <c r="C48" s="32"/>
      <c r="D48" s="33"/>
      <c r="E48" s="32"/>
      <c r="F48" s="32"/>
      <c r="G48" s="34"/>
    </row>
    <row r="49" spans="2:7" ht="18.75">
      <c r="B49" s="32"/>
      <c r="C49" s="32"/>
      <c r="D49" s="33"/>
      <c r="E49" s="32"/>
      <c r="F49" s="32"/>
      <c r="G49" s="34"/>
    </row>
    <row r="50" spans="2:7" ht="18.75">
      <c r="B50" s="32"/>
      <c r="C50" s="32"/>
      <c r="D50" s="33"/>
      <c r="E50" s="32"/>
      <c r="F50" s="32"/>
      <c r="G50" s="34"/>
    </row>
    <row r="51" spans="2:7" ht="18.75">
      <c r="B51" s="32"/>
      <c r="C51" s="32"/>
      <c r="D51" s="33"/>
      <c r="E51" s="32"/>
      <c r="F51" s="32"/>
      <c r="G51" s="34"/>
    </row>
    <row r="52" spans="2:7" ht="18.75">
      <c r="B52" s="32"/>
      <c r="C52" s="32"/>
      <c r="D52" s="33"/>
      <c r="E52" s="32"/>
      <c r="F52" s="32"/>
      <c r="G52" s="34"/>
    </row>
    <row r="53" spans="2:7" ht="18.75">
      <c r="B53" s="32"/>
      <c r="C53" s="32"/>
      <c r="D53" s="33"/>
      <c r="E53" s="32"/>
      <c r="F53" s="32"/>
      <c r="G53" s="34"/>
    </row>
    <row r="54" spans="2:7" ht="18.75">
      <c r="B54" s="32"/>
      <c r="C54" s="32"/>
      <c r="D54" s="33"/>
      <c r="E54" s="32"/>
      <c r="F54" s="32"/>
      <c r="G54" s="34"/>
    </row>
    <row r="55" spans="2:7" ht="18.75">
      <c r="B55" s="32"/>
      <c r="C55" s="32"/>
      <c r="D55" s="33"/>
      <c r="E55" s="32"/>
      <c r="F55" s="32"/>
      <c r="G55" s="34"/>
    </row>
    <row r="56" spans="2:7" ht="18.75">
      <c r="B56" s="32"/>
      <c r="C56" s="32"/>
      <c r="D56" s="33"/>
      <c r="E56" s="32"/>
      <c r="F56" s="32"/>
      <c r="G56" s="34"/>
    </row>
    <row r="57" spans="2:7" ht="18.75">
      <c r="B57" s="32"/>
      <c r="C57" s="32"/>
      <c r="D57" s="33"/>
      <c r="E57" s="32"/>
      <c r="F57" s="32"/>
      <c r="G57" s="34"/>
    </row>
    <row r="58" spans="2:7" ht="18.75">
      <c r="B58" s="32"/>
      <c r="C58" s="32"/>
      <c r="D58" s="33"/>
      <c r="E58" s="32"/>
      <c r="F58" s="32"/>
      <c r="G58" s="34"/>
    </row>
    <row r="59" ht="18.75">
      <c r="G59" s="4"/>
    </row>
    <row r="60" ht="18.75">
      <c r="G60" s="4"/>
    </row>
    <row r="61" ht="18.75">
      <c r="G61" s="4"/>
    </row>
    <row r="62" ht="18.75">
      <c r="G62" s="4"/>
    </row>
    <row r="63" ht="18.75">
      <c r="G63" s="4"/>
    </row>
    <row r="64" ht="18.75">
      <c r="G64" s="4"/>
    </row>
    <row r="65" ht="18.75">
      <c r="G65" s="4"/>
    </row>
    <row r="66" ht="18.75">
      <c r="G66" s="4"/>
    </row>
    <row r="67" ht="18.75">
      <c r="G67" s="4"/>
    </row>
    <row r="68" ht="18.75">
      <c r="G68" s="4"/>
    </row>
    <row r="69" ht="18.75">
      <c r="G69" s="4"/>
    </row>
    <row r="70" ht="18.75">
      <c r="G70" s="4"/>
    </row>
    <row r="71" ht="18.75">
      <c r="G71" s="4"/>
    </row>
    <row r="72" ht="18.75">
      <c r="G72" s="4"/>
    </row>
    <row r="73" ht="18.75">
      <c r="G73" s="4"/>
    </row>
    <row r="74" ht="18.75">
      <c r="G74" s="4"/>
    </row>
    <row r="75" ht="18.75">
      <c r="G75" s="4"/>
    </row>
    <row r="76" ht="18.75">
      <c r="G76" s="4"/>
    </row>
    <row r="77" ht="18.75">
      <c r="G77" s="4"/>
    </row>
    <row r="78" ht="18.75">
      <c r="G78" s="4"/>
    </row>
    <row r="79" ht="18.75">
      <c r="G79" s="4"/>
    </row>
    <row r="80" ht="18.75">
      <c r="G80" s="4"/>
    </row>
    <row r="81" ht="18.75">
      <c r="G81" s="4"/>
    </row>
    <row r="82" ht="18.75">
      <c r="G82" s="4"/>
    </row>
    <row r="83" ht="18.75">
      <c r="G83" s="4"/>
    </row>
  </sheetData>
  <sheetProtection/>
  <mergeCells count="9">
    <mergeCell ref="C2:G2"/>
    <mergeCell ref="C4:C6"/>
    <mergeCell ref="D4:D6"/>
    <mergeCell ref="E4:G4"/>
    <mergeCell ref="E5:E6"/>
    <mergeCell ref="F5:F6"/>
    <mergeCell ref="G5:G6"/>
    <mergeCell ref="B3:G3"/>
    <mergeCell ref="B4:B6"/>
  </mergeCells>
  <printOptions/>
  <pageMargins left="0.3937007874015748" right="0.1968503937007874" top="0.1968503937007874" bottom="0.1968503937007874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Настя Никифорова</cp:lastModifiedBy>
  <cp:lastPrinted>2018-11-12T11:31:13Z</cp:lastPrinted>
  <dcterms:created xsi:type="dcterms:W3CDTF">2006-05-17T06:20:53Z</dcterms:created>
  <dcterms:modified xsi:type="dcterms:W3CDTF">2019-02-05T10:30:33Z</dcterms:modified>
  <cp:category/>
  <cp:version/>
  <cp:contentType/>
  <cp:contentStatus/>
  <cp:revision>1</cp:revision>
</cp:coreProperties>
</file>